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Operational Work-Daily\REPORTS\Website Portfolio\2022-23\August 2022\"/>
    </mc:Choice>
  </mc:AlternateContent>
  <xr:revisionPtr revIDLastSave="0" documentId="13_ncr:1_{EB40FE36-FD69-4A8C-9E38-172FAEB45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e E - Tier I" sheetId="1" r:id="rId1"/>
    <sheet name="Scheme C - Tier I" sheetId="2" r:id="rId2"/>
    <sheet name="Scheme G - Tier I" sheetId="3" r:id="rId3"/>
    <sheet name="Scheme A - Tier I" sheetId="4" r:id="rId4"/>
    <sheet name="Scheme E - Tier II" sheetId="5" r:id="rId5"/>
    <sheet name="Scheme C - Tier II" sheetId="6" r:id="rId6"/>
    <sheet name="Scheme G - Tier II" sheetId="7" r:id="rId7"/>
    <sheet name="Scheme NPS TTS-II" sheetId="9" r:id="rId8"/>
  </sheets>
  <definedNames>
    <definedName name="_xlnm._FilterDatabase" localSheetId="7" hidden="1">'Scheme NPS TTS-II'!$A$5:$G$15</definedName>
    <definedName name="_xlnm.Print_Area" localSheetId="7">'Scheme NPS TTS-II'!$A$1:$G$26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E11" i="3"/>
  <c r="F11" i="3"/>
  <c r="E11" i="4" l="1"/>
  <c r="F11" i="4"/>
  <c r="G11" i="4"/>
  <c r="G11" i="9" l="1"/>
  <c r="F11" i="9"/>
  <c r="E11" i="9"/>
  <c r="G11" i="7" l="1"/>
  <c r="F11" i="7"/>
  <c r="E11" i="7"/>
  <c r="G11" i="6"/>
  <c r="F11" i="6"/>
  <c r="E11" i="6"/>
  <c r="G12" i="5" l="1"/>
  <c r="F12" i="5"/>
  <c r="E12" i="5"/>
  <c r="G11" i="2" l="1"/>
  <c r="F11" i="2"/>
  <c r="E11" i="2"/>
  <c r="G12" i="1" l="1"/>
  <c r="F12" i="1"/>
  <c r="E12" i="1"/>
</calcChain>
</file>

<file path=xl/sharedStrings.xml><?xml version="1.0" encoding="utf-8"?>
<sst xmlns="http://schemas.openxmlformats.org/spreadsheetml/2006/main" count="256" uniqueCount="40">
  <si>
    <t>Quantity</t>
  </si>
  <si>
    <t>% of Portfolio</t>
  </si>
  <si>
    <t>NIL</t>
  </si>
  <si>
    <t>Name of the Pension Fund : Tata Pension Management Limited</t>
  </si>
  <si>
    <t>Name of the Scheme : NPS TRUST - A/C TATA PENSION MANAGEMENT LIMITED SCHEME E - TIER I</t>
  </si>
  <si>
    <t>Name of the Instrument</t>
  </si>
  <si>
    <t>ISIN No.</t>
  </si>
  <si>
    <t>Industry Code</t>
  </si>
  <si>
    <t>Industry Name</t>
  </si>
  <si>
    <t>Mkt Value</t>
  </si>
  <si>
    <t>Cash / Cash Equivalent &amp; Net Current Assets</t>
  </si>
  <si>
    <t xml:space="preserve">    Money Market Mutual Funds</t>
  </si>
  <si>
    <t>66301</t>
  </si>
  <si>
    <t xml:space="preserve">    Net Current Assets</t>
  </si>
  <si>
    <t>GRAND TOTAL</t>
  </si>
  <si>
    <t xml:space="preserve">Unit Outstanding </t>
  </si>
  <si>
    <t>NAV</t>
  </si>
  <si>
    <t>Note:</t>
  </si>
  <si>
    <t>Total NPAs provided for and its percentage to NAV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</si>
  <si>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</si>
  <si>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</si>
  <si>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</si>
  <si>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</si>
  <si>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</si>
  <si>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TATA PENSION MANAGEMENT LIMITED SCHEME C - TIER I</t>
  </si>
  <si>
    <t>Name of the Scheme : NPS TRUST - A/C TATA PENSION MANAGEMENT LIMITED SCHEME G - TIER I</t>
  </si>
  <si>
    <t>Name of the Scheme : NPS TRUST - A/C TATA PENSION MANAGEMENT LIMITED SCHEME A-TIER I</t>
  </si>
  <si>
    <t>119861</t>
  </si>
  <si>
    <t>Name of the Scheme : NPS TRUST - A/C TATA PENSION MANAGEMENT LIMITED SCHEME E - TIER II</t>
  </si>
  <si>
    <t>Name of the Scheme : NPS TRUST - A/C TATA PENSION MANAGEMENT LIMITED SCHEME C - TIER II</t>
  </si>
  <si>
    <t>Name of the Scheme : NPS TRUST - A/C TATA PENSION MANAGEMENT LIMITED SCHEME G - TIER II</t>
  </si>
  <si>
    <t>Name of the Scheme : NPS TRUST - A/C TATA PENSION MANAGEMENT LIMITED SCHEME TAX SAVER TIER 2</t>
  </si>
  <si>
    <t>TATA LIQUID FUND</t>
  </si>
  <si>
    <t>Net Current Assets</t>
  </si>
  <si>
    <t>TATA OVERNIGHT FUND</t>
  </si>
  <si>
    <t>146980</t>
  </si>
  <si>
    <t>TATA NIFTY 50 INDEX FUND DIRECT GROWTH</t>
  </si>
  <si>
    <t>119288</t>
  </si>
  <si>
    <t>MANAGEMENT OF MUTUAL FUNDS</t>
  </si>
  <si>
    <t>Portfolio Statement as on August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</si>
</sst>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0" fontId="4" fillId="0" borderId="0"/>
    <xf numFmtId="0" fontId="5" fillId="0" borderId="0"/>
  </cellStyleXfs>
  <cellXfs count="73">
    <xf numFmtId="0" fontId="0" fillId="0" borderId="0" xfId="0" applyAlignment="1">
      <alignment wrapText="1" readingOrder="1"/>
    </xf>
    <xf numFmtId="0" fontId="6" fillId="0" borderId="0" xfId="1" applyFont="1" applyAlignment="1">
      <alignment horizontal="left" vertical="center"/>
    </xf>
    <xf numFmtId="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wrapText="1"/>
    </xf>
    <xf numFmtId="0" fontId="3" fillId="0" borderId="2" xfId="2" applyFont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4" fontId="2" fillId="0" borderId="2" xfId="2" applyNumberFormat="1" applyFont="1" applyBorder="1" applyAlignment="1">
      <alignment vertical="center" wrapText="1"/>
    </xf>
    <xf numFmtId="4" fontId="2" fillId="0" borderId="2" xfId="2" applyNumberFormat="1" applyFon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" fontId="3" fillId="0" borderId="2" xfId="2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0" fontId="2" fillId="0" borderId="0" xfId="2" applyFont="1"/>
    <xf numFmtId="0" fontId="3" fillId="0" borderId="0" xfId="2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4" fontId="2" fillId="0" borderId="0" xfId="2" applyNumberFormat="1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>
      <alignment wrapText="1"/>
    </xf>
    <xf numFmtId="0" fontId="2" fillId="0" borderId="1" xfId="0" applyFont="1" applyBorder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2" applyFont="1" applyBorder="1" applyAlignment="1">
      <alignment vertical="center" wrapText="1"/>
    </xf>
    <xf numFmtId="4" fontId="2" fillId="0" borderId="0" xfId="2" applyNumberFormat="1" applyFont="1"/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B42EB1D6-D89E-4D69-B106-2F7569660DC9}"/>
    <cellStyle name="Normal_Form 01 - Statement of Investment and Investment Income" xfId="1" xr:uid="{CC0913FC-C84C-40CD-9931-69719BD4F8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7</xdr:col>
      <xdr:colOff>28575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369B27-E590-4888-80D9-DA3FC4D7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0" y="0"/>
          <a:ext cx="1676400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711AD7-41CA-4E40-AD99-FDAD475E2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3225" y="0"/>
          <a:ext cx="1676400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2FE7C-3B3E-41A5-9293-2A8ED461D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676400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FFDF54-C217-4FBB-B5AA-6D16EB2A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76400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9525</xdr:rowOff>
    </xdr:from>
    <xdr:to>
      <xdr:col>7</xdr:col>
      <xdr:colOff>19050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7A287-E991-4A77-B204-29D38AD7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9525"/>
          <a:ext cx="1676400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0</xdr:rowOff>
    </xdr:from>
    <xdr:to>
      <xdr:col>7</xdr:col>
      <xdr:colOff>9525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A778CB-1AA0-49D8-A99F-0699E716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96475" y="0"/>
          <a:ext cx="1676400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6D5C9A-AAB7-42D7-A0A2-0968B02D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0"/>
          <a:ext cx="1676400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A3AB0B-0F6F-481D-A2ED-9A705C43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0525" y="0"/>
          <a:ext cx="167640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workbookViewId="0"/>
  </sheetViews>
  <sheetFormatPr defaultColWidth="9.140625" defaultRowHeight="15" x14ac:dyDescent="0.25"/>
  <cols>
    <col min="1" max="1" width="46.28515625" style="49" customWidth="1"/>
    <col min="2" max="2" width="16" style="49" customWidth="1"/>
    <col min="3" max="3" width="9.7109375" style="53" customWidth="1"/>
    <col min="4" max="4" width="32" style="52" bestFit="1" customWidth="1"/>
    <col min="5" max="5" width="15.42578125" style="50" customWidth="1"/>
    <col min="6" max="6" width="18.42578125" style="50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3</v>
      </c>
      <c r="B1" s="1"/>
      <c r="C1" s="54"/>
      <c r="D1" s="1"/>
      <c r="E1" s="24"/>
      <c r="F1" s="25"/>
      <c r="G1" s="25"/>
    </row>
    <row r="2" spans="1:7" s="27" customFormat="1" x14ac:dyDescent="0.25">
      <c r="A2" s="1" t="s">
        <v>4</v>
      </c>
      <c r="B2" s="1"/>
      <c r="C2" s="54"/>
      <c r="D2" s="1"/>
      <c r="E2" s="25"/>
      <c r="F2" s="25"/>
      <c r="G2" s="25"/>
    </row>
    <row r="3" spans="1:7" s="27" customFormat="1" x14ac:dyDescent="0.25">
      <c r="A3" s="1" t="s">
        <v>39</v>
      </c>
      <c r="B3" s="1"/>
      <c r="C3" s="54"/>
      <c r="D3" s="1"/>
      <c r="E3" s="24"/>
      <c r="F3" s="24"/>
      <c r="G3" s="25"/>
    </row>
    <row r="4" spans="1:7" s="28" customFormat="1" x14ac:dyDescent="0.25">
      <c r="A4" s="69"/>
      <c r="B4" s="69"/>
      <c r="C4" s="69"/>
      <c r="D4" s="69"/>
      <c r="E4" s="69"/>
      <c r="F4" s="69"/>
      <c r="G4" s="69"/>
    </row>
    <row r="5" spans="1:7" s="27" customFormat="1" ht="30" x14ac:dyDescent="0.25">
      <c r="A5" s="29" t="s">
        <v>5</v>
      </c>
      <c r="B5" s="29" t="s">
        <v>6</v>
      </c>
      <c r="C5" s="29" t="s">
        <v>7</v>
      </c>
      <c r="D5" s="29" t="s">
        <v>8</v>
      </c>
      <c r="E5" s="30" t="s">
        <v>0</v>
      </c>
      <c r="F5" s="30" t="s">
        <v>9</v>
      </c>
      <c r="G5" s="30" t="s">
        <v>1</v>
      </c>
    </row>
    <row r="6" spans="1:7" s="27" customFormat="1" x14ac:dyDescent="0.25">
      <c r="A6" s="34" t="s">
        <v>10</v>
      </c>
      <c r="B6" s="35"/>
      <c r="C6" s="33"/>
      <c r="D6" s="56"/>
      <c r="E6" s="36"/>
      <c r="F6" s="37"/>
      <c r="G6" s="37"/>
    </row>
    <row r="7" spans="1:7" s="27" customFormat="1" x14ac:dyDescent="0.25">
      <c r="A7" s="35" t="s">
        <v>11</v>
      </c>
      <c r="B7" s="35"/>
      <c r="C7" s="33"/>
      <c r="D7" s="56"/>
      <c r="E7" s="36"/>
      <c r="F7" s="37"/>
      <c r="G7" s="37"/>
    </row>
    <row r="8" spans="1:7" s="27" customFormat="1" x14ac:dyDescent="0.25">
      <c r="A8" s="64" t="s">
        <v>36</v>
      </c>
      <c r="B8" s="35" t="s">
        <v>37</v>
      </c>
      <c r="C8" s="33" t="s">
        <v>12</v>
      </c>
      <c r="D8" s="56" t="s">
        <v>38</v>
      </c>
      <c r="E8" s="36">
        <v>76818.907999999996</v>
      </c>
      <c r="F8" s="37">
        <v>8755842.1799999997</v>
      </c>
      <c r="G8" s="37">
        <v>77.607638389933896</v>
      </c>
    </row>
    <row r="9" spans="1:7" s="27" customFormat="1" x14ac:dyDescent="0.25">
      <c r="A9" s="64" t="s">
        <v>34</v>
      </c>
      <c r="B9" s="35" t="s">
        <v>35</v>
      </c>
      <c r="C9" s="33" t="s">
        <v>12</v>
      </c>
      <c r="D9" s="56" t="s">
        <v>38</v>
      </c>
      <c r="E9" s="36">
        <v>2211.23</v>
      </c>
      <c r="F9" s="37">
        <v>2524873.96</v>
      </c>
      <c r="G9" s="37">
        <v>22.37928702226111</v>
      </c>
    </row>
    <row r="10" spans="1:7" s="27" customFormat="1" x14ac:dyDescent="0.25">
      <c r="A10" s="35"/>
      <c r="B10" s="35"/>
      <c r="C10" s="33"/>
      <c r="D10" s="56"/>
      <c r="E10" s="36"/>
      <c r="F10" s="37"/>
      <c r="G10" s="37"/>
    </row>
    <row r="11" spans="1:7" s="27" customFormat="1" x14ac:dyDescent="0.25">
      <c r="A11" s="35" t="s">
        <v>13</v>
      </c>
      <c r="B11" s="35"/>
      <c r="C11" s="33"/>
      <c r="D11" s="56"/>
      <c r="E11" s="36"/>
      <c r="F11" s="37">
        <v>1475.1</v>
      </c>
      <c r="G11" s="37">
        <v>1.3074587804983882E-2</v>
      </c>
    </row>
    <row r="12" spans="1:7" s="27" customFormat="1" x14ac:dyDescent="0.25">
      <c r="A12" s="29" t="s">
        <v>14</v>
      </c>
      <c r="B12" s="29"/>
      <c r="C12" s="29"/>
      <c r="D12" s="55"/>
      <c r="E12" s="32">
        <f>SUM(E6:E11)</f>
        <v>79030.137999999992</v>
      </c>
      <c r="F12" s="32">
        <f>SUM(F6:F11)</f>
        <v>11282191.24</v>
      </c>
      <c r="G12" s="32">
        <f>SUM(G6:G11)</f>
        <v>99.999999999999986</v>
      </c>
    </row>
    <row r="13" spans="1:7" s="27" customFormat="1" x14ac:dyDescent="0.25">
      <c r="A13" s="40"/>
      <c r="B13" s="40"/>
      <c r="C13" s="43"/>
      <c r="D13" s="42"/>
      <c r="E13" s="30"/>
      <c r="F13" s="31"/>
      <c r="G13" s="30"/>
    </row>
    <row r="14" spans="1:7" x14ac:dyDescent="0.25">
      <c r="A14" s="38" t="s">
        <v>15</v>
      </c>
      <c r="B14" s="68">
        <v>1137436.7633</v>
      </c>
      <c r="C14" s="68"/>
      <c r="D14" s="68"/>
      <c r="E14" s="68"/>
      <c r="F14" s="68"/>
      <c r="G14" s="68"/>
    </row>
    <row r="15" spans="1:7" x14ac:dyDescent="0.25">
      <c r="A15" s="38" t="s">
        <v>16</v>
      </c>
      <c r="B15" s="68">
        <v>9.9190000000000005</v>
      </c>
      <c r="C15" s="68"/>
      <c r="D15" s="68"/>
      <c r="E15" s="68"/>
      <c r="F15" s="68"/>
      <c r="G15" s="68"/>
    </row>
    <row r="16" spans="1:7" x14ac:dyDescent="0.25">
      <c r="A16" s="44"/>
      <c r="B16" s="44"/>
      <c r="C16" s="44"/>
      <c r="D16" s="60"/>
      <c r="E16" s="45"/>
      <c r="F16" s="46"/>
      <c r="G16" s="47"/>
    </row>
    <row r="17" spans="1:6" x14ac:dyDescent="0.25">
      <c r="A17" s="48" t="s">
        <v>17</v>
      </c>
      <c r="C17" s="49"/>
    </row>
    <row r="18" spans="1:6" x14ac:dyDescent="0.25">
      <c r="A18" s="49" t="s">
        <v>18</v>
      </c>
      <c r="C18" s="49"/>
      <c r="F18" s="24" t="s">
        <v>2</v>
      </c>
    </row>
    <row r="19" spans="1:6" x14ac:dyDescent="0.25">
      <c r="C19" s="49"/>
      <c r="F19" s="24"/>
    </row>
    <row r="20" spans="1:6" x14ac:dyDescent="0.25">
      <c r="A20" s="49" t="s">
        <v>19</v>
      </c>
      <c r="C20" s="49"/>
      <c r="F20" s="24" t="s">
        <v>2</v>
      </c>
    </row>
    <row r="21" spans="1:6" x14ac:dyDescent="0.25">
      <c r="A21" s="48"/>
      <c r="C21" s="49"/>
      <c r="F21" s="24"/>
    </row>
    <row r="22" spans="1:6" x14ac:dyDescent="0.25">
      <c r="A22" s="49" t="s">
        <v>20</v>
      </c>
      <c r="C22" s="49"/>
      <c r="F22" s="51">
        <v>10</v>
      </c>
    </row>
    <row r="23" spans="1:6" x14ac:dyDescent="0.25">
      <c r="A23" s="49" t="s">
        <v>21</v>
      </c>
      <c r="C23" s="49"/>
      <c r="F23" s="51">
        <v>9.9190000000000005</v>
      </c>
    </row>
    <row r="24" spans="1:6" x14ac:dyDescent="0.25">
      <c r="C24" s="49"/>
      <c r="F24" s="51"/>
    </row>
    <row r="25" spans="1:6" x14ac:dyDescent="0.25">
      <c r="A25" s="49" t="s">
        <v>22</v>
      </c>
      <c r="C25" s="49"/>
      <c r="F25" s="24" t="s">
        <v>2</v>
      </c>
    </row>
    <row r="26" spans="1:6" x14ac:dyDescent="0.25">
      <c r="C26" s="49"/>
      <c r="F26" s="24"/>
    </row>
    <row r="27" spans="1:6" x14ac:dyDescent="0.25">
      <c r="A27" s="49" t="s">
        <v>23</v>
      </c>
      <c r="C27" s="49"/>
      <c r="F27" s="24" t="s">
        <v>2</v>
      </c>
    </row>
    <row r="28" spans="1:6" x14ac:dyDescent="0.25">
      <c r="C28" s="49"/>
      <c r="F28" s="24"/>
    </row>
    <row r="29" spans="1:6" x14ac:dyDescent="0.25">
      <c r="C29" s="49"/>
      <c r="F29" s="24"/>
    </row>
    <row r="30" spans="1:6" x14ac:dyDescent="0.25">
      <c r="C30" s="49"/>
    </row>
    <row r="31" spans="1:6" x14ac:dyDescent="0.25">
      <c r="C31" s="49"/>
    </row>
  </sheetData>
  <mergeCells count="3">
    <mergeCell ref="B14:G14"/>
    <mergeCell ref="B15:G15"/>
    <mergeCell ref="A4:G4"/>
  </mergeCells>
  <pageMargins left="0.25" right="0.25" top="0.25" bottom="0.2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showGridLines="0" workbookViewId="0"/>
  </sheetViews>
  <sheetFormatPr defaultColWidth="9.140625" defaultRowHeight="15" x14ac:dyDescent="0.25"/>
  <cols>
    <col min="1" max="1" width="46.28515625" style="52" customWidth="1"/>
    <col min="2" max="2" width="16" style="52" customWidth="1"/>
    <col min="3" max="3" width="9.7109375" style="52" customWidth="1"/>
    <col min="4" max="4" width="32" style="52" bestFit="1" customWidth="1"/>
    <col min="5" max="5" width="15.42578125" style="57" customWidth="1"/>
    <col min="6" max="6" width="18.42578125" style="57" customWidth="1"/>
    <col min="7" max="7" width="9.7109375" style="57" customWidth="1"/>
    <col min="8" max="16384" width="9.140625" style="26"/>
  </cols>
  <sheetData>
    <row r="1" spans="1:7" s="27" customFormat="1" x14ac:dyDescent="0.25">
      <c r="A1" s="1" t="s">
        <v>3</v>
      </c>
      <c r="B1" s="1"/>
      <c r="C1" s="1"/>
      <c r="D1" s="1"/>
      <c r="E1" s="57"/>
      <c r="F1" s="58"/>
      <c r="G1" s="58"/>
    </row>
    <row r="2" spans="1:7" s="27" customFormat="1" x14ac:dyDescent="0.25">
      <c r="A2" s="1" t="s">
        <v>24</v>
      </c>
      <c r="B2" s="1"/>
      <c r="C2" s="1"/>
      <c r="D2" s="1"/>
      <c r="E2" s="58"/>
      <c r="F2" s="58"/>
      <c r="G2" s="58"/>
    </row>
    <row r="3" spans="1:7" s="27" customFormat="1" x14ac:dyDescent="0.25">
      <c r="A3" s="1" t="s">
        <v>39</v>
      </c>
      <c r="B3" s="1"/>
      <c r="C3" s="1"/>
      <c r="D3" s="1"/>
      <c r="E3" s="57"/>
      <c r="F3" s="57"/>
      <c r="G3" s="58"/>
    </row>
    <row r="4" spans="1:7" s="28" customFormat="1" x14ac:dyDescent="0.25">
      <c r="A4" s="70"/>
      <c r="B4" s="70"/>
      <c r="C4" s="70"/>
      <c r="D4" s="70"/>
      <c r="E4" s="70"/>
      <c r="F4" s="70"/>
      <c r="G4" s="70"/>
    </row>
    <row r="5" spans="1:7" s="27" customFormat="1" ht="30" x14ac:dyDescent="0.25">
      <c r="A5" s="29" t="s">
        <v>5</v>
      </c>
      <c r="B5" s="29" t="s">
        <v>6</v>
      </c>
      <c r="C5" s="29" t="s">
        <v>7</v>
      </c>
      <c r="D5" s="29" t="s">
        <v>8</v>
      </c>
      <c r="E5" s="30" t="s">
        <v>0</v>
      </c>
      <c r="F5" s="30" t="s">
        <v>9</v>
      </c>
      <c r="G5" s="30" t="s">
        <v>1</v>
      </c>
    </row>
    <row r="6" spans="1:7" s="27" customFormat="1" x14ac:dyDescent="0.25">
      <c r="A6" s="55" t="s">
        <v>10</v>
      </c>
      <c r="B6" s="56"/>
      <c r="C6" s="56"/>
      <c r="D6" s="56"/>
      <c r="E6" s="37"/>
      <c r="F6" s="37"/>
      <c r="G6" s="37"/>
    </row>
    <row r="7" spans="1:7" s="27" customFormat="1" x14ac:dyDescent="0.25">
      <c r="A7" s="56" t="s">
        <v>11</v>
      </c>
      <c r="B7" s="56"/>
      <c r="C7" s="56"/>
      <c r="D7" s="56"/>
      <c r="E7" s="37"/>
      <c r="F7" s="37"/>
      <c r="G7" s="37"/>
    </row>
    <row r="8" spans="1:7" s="27" customFormat="1" x14ac:dyDescent="0.25">
      <c r="A8" s="65" t="s">
        <v>32</v>
      </c>
      <c r="B8" s="56" t="s">
        <v>27</v>
      </c>
      <c r="C8" s="56" t="s">
        <v>12</v>
      </c>
      <c r="D8" s="56" t="s">
        <v>38</v>
      </c>
      <c r="E8" s="37">
        <v>1380.3820000000001</v>
      </c>
      <c r="F8" s="37">
        <v>4723322.38</v>
      </c>
      <c r="G8" s="37">
        <v>99.94928708127803</v>
      </c>
    </row>
    <row r="9" spans="1:7" s="27" customFormat="1" x14ac:dyDescent="0.25">
      <c r="A9" s="56"/>
      <c r="B9" s="56"/>
      <c r="C9" s="56"/>
      <c r="D9" s="56"/>
      <c r="E9" s="37"/>
      <c r="F9" s="37"/>
      <c r="G9" s="37"/>
    </row>
    <row r="10" spans="1:7" s="27" customFormat="1" x14ac:dyDescent="0.25">
      <c r="A10" s="56" t="s">
        <v>13</v>
      </c>
      <c r="B10" s="56"/>
      <c r="C10" s="56"/>
      <c r="D10" s="56"/>
      <c r="E10" s="37"/>
      <c r="F10" s="37">
        <v>2396.5500000000002</v>
      </c>
      <c r="G10" s="37">
        <v>5.0712918721977404E-2</v>
      </c>
    </row>
    <row r="11" spans="1:7" s="27" customFormat="1" x14ac:dyDescent="0.25">
      <c r="A11" s="55" t="s">
        <v>14</v>
      </c>
      <c r="B11" s="55"/>
      <c r="C11" s="55"/>
      <c r="D11" s="55"/>
      <c r="E11" s="32">
        <f>SUM(E6:E10)</f>
        <v>1380.3820000000001</v>
      </c>
      <c r="F11" s="32">
        <f>SUM(F6:F10)</f>
        <v>4725718.93</v>
      </c>
      <c r="G11" s="32">
        <f>SUM(G6:G10)</f>
        <v>100</v>
      </c>
    </row>
    <row r="12" spans="1:7" s="27" customFormat="1" x14ac:dyDescent="0.25">
      <c r="A12" s="42"/>
      <c r="B12" s="42"/>
      <c r="C12" s="42"/>
      <c r="D12" s="42"/>
      <c r="E12" s="59"/>
      <c r="F12" s="39"/>
      <c r="G12" s="59"/>
    </row>
    <row r="13" spans="1:7" x14ac:dyDescent="0.25">
      <c r="A13" s="41" t="s">
        <v>15</v>
      </c>
      <c r="B13" s="68">
        <v>472903.3492</v>
      </c>
      <c r="C13" s="68"/>
      <c r="D13" s="68"/>
      <c r="E13" s="68"/>
      <c r="F13" s="68"/>
      <c r="G13" s="68"/>
    </row>
    <row r="14" spans="1:7" x14ac:dyDescent="0.25">
      <c r="A14" s="41" t="s">
        <v>16</v>
      </c>
      <c r="B14" s="68">
        <v>9.9930000000000003</v>
      </c>
      <c r="C14" s="68"/>
      <c r="D14" s="68"/>
      <c r="E14" s="68"/>
      <c r="F14" s="68"/>
      <c r="G14" s="68"/>
    </row>
    <row r="15" spans="1:7" x14ac:dyDescent="0.25">
      <c r="A15" s="60"/>
      <c r="B15" s="60"/>
      <c r="C15" s="60"/>
      <c r="D15" s="60"/>
      <c r="E15" s="61"/>
      <c r="F15" s="62"/>
      <c r="G15" s="63"/>
    </row>
    <row r="16" spans="1:7" x14ac:dyDescent="0.25">
      <c r="A16" s="60" t="s">
        <v>17</v>
      </c>
    </row>
    <row r="17" spans="1:6" x14ac:dyDescent="0.25">
      <c r="A17" s="49" t="s">
        <v>18</v>
      </c>
      <c r="F17" s="24" t="s">
        <v>2</v>
      </c>
    </row>
    <row r="19" spans="1:6" x14ac:dyDescent="0.25">
      <c r="A19" s="52" t="s">
        <v>19</v>
      </c>
      <c r="F19" s="24" t="s">
        <v>2</v>
      </c>
    </row>
    <row r="20" spans="1:6" x14ac:dyDescent="0.25">
      <c r="A20" s="60"/>
      <c r="F20" s="24"/>
    </row>
    <row r="21" spans="1:6" x14ac:dyDescent="0.25">
      <c r="A21" s="52" t="s">
        <v>20</v>
      </c>
      <c r="F21" s="51">
        <v>10</v>
      </c>
    </row>
    <row r="22" spans="1:6" x14ac:dyDescent="0.25">
      <c r="A22" s="52" t="s">
        <v>21</v>
      </c>
      <c r="F22" s="51">
        <v>9.9930000000000003</v>
      </c>
    </row>
    <row r="23" spans="1:6" x14ac:dyDescent="0.25">
      <c r="F23" s="51"/>
    </row>
    <row r="24" spans="1:6" x14ac:dyDescent="0.25">
      <c r="A24" s="52" t="s">
        <v>22</v>
      </c>
      <c r="F24" s="24" t="s">
        <v>2</v>
      </c>
    </row>
    <row r="25" spans="1:6" x14ac:dyDescent="0.25">
      <c r="F25" s="24"/>
    </row>
    <row r="26" spans="1:6" x14ac:dyDescent="0.25">
      <c r="A26" s="49" t="s">
        <v>23</v>
      </c>
      <c r="B26" s="49"/>
      <c r="C26" s="49"/>
      <c r="D26" s="49"/>
      <c r="E26" s="50"/>
      <c r="F26" s="24" t="s">
        <v>2</v>
      </c>
    </row>
    <row r="27" spans="1:6" x14ac:dyDescent="0.25">
      <c r="F27" s="24"/>
    </row>
    <row r="28" spans="1:6" x14ac:dyDescent="0.25">
      <c r="F28" s="24"/>
    </row>
  </sheetData>
  <mergeCells count="3">
    <mergeCell ref="A4:G4"/>
    <mergeCell ref="B13:G13"/>
    <mergeCell ref="B14:G14"/>
  </mergeCells>
  <pageMargins left="0.25" right="0.25" top="0.25" bottom="0.2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showGridLines="0" workbookViewId="0"/>
  </sheetViews>
  <sheetFormatPr defaultColWidth="9.140625" defaultRowHeight="15" x14ac:dyDescent="0.25"/>
  <cols>
    <col min="1" max="1" width="46.28515625" style="49" customWidth="1"/>
    <col min="2" max="2" width="16" style="49" customWidth="1"/>
    <col min="3" max="3" width="9.7109375" style="49" customWidth="1"/>
    <col min="4" max="4" width="32" style="49" bestFit="1" customWidth="1"/>
    <col min="5" max="5" width="15.42578125" style="50" customWidth="1"/>
    <col min="6" max="6" width="15.42578125" style="50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3</v>
      </c>
      <c r="B1" s="1"/>
      <c r="C1" s="1"/>
      <c r="D1" s="1"/>
      <c r="E1" s="24"/>
      <c r="F1" s="25"/>
      <c r="G1" s="25"/>
    </row>
    <row r="2" spans="1:7" s="27" customFormat="1" x14ac:dyDescent="0.25">
      <c r="A2" s="1" t="s">
        <v>25</v>
      </c>
      <c r="B2" s="1"/>
      <c r="C2" s="1"/>
      <c r="D2" s="1"/>
      <c r="E2" s="25"/>
      <c r="F2" s="25"/>
      <c r="G2" s="25"/>
    </row>
    <row r="3" spans="1:7" s="27" customFormat="1" x14ac:dyDescent="0.25">
      <c r="A3" s="1" t="s">
        <v>39</v>
      </c>
      <c r="B3" s="1"/>
      <c r="C3" s="1"/>
      <c r="D3" s="1"/>
      <c r="E3" s="24"/>
      <c r="F3" s="24"/>
      <c r="G3" s="25"/>
    </row>
    <row r="4" spans="1:7" s="28" customFormat="1" x14ac:dyDescent="0.25">
      <c r="A4" s="69"/>
      <c r="B4" s="69"/>
      <c r="C4" s="69"/>
      <c r="D4" s="69"/>
      <c r="E4" s="69"/>
      <c r="F4" s="69"/>
      <c r="G4" s="69"/>
    </row>
    <row r="5" spans="1:7" s="27" customFormat="1" ht="30" x14ac:dyDescent="0.25">
      <c r="A5" s="29" t="s">
        <v>5</v>
      </c>
      <c r="B5" s="29" t="s">
        <v>6</v>
      </c>
      <c r="C5" s="29" t="s">
        <v>7</v>
      </c>
      <c r="D5" s="29" t="s">
        <v>8</v>
      </c>
      <c r="E5" s="30" t="s">
        <v>0</v>
      </c>
      <c r="F5" s="30" t="s">
        <v>9</v>
      </c>
      <c r="G5" s="30" t="s">
        <v>1</v>
      </c>
    </row>
    <row r="6" spans="1:7" s="27" customFormat="1" x14ac:dyDescent="0.25">
      <c r="A6" s="34" t="s">
        <v>10</v>
      </c>
      <c r="B6" s="35"/>
      <c r="C6" s="33"/>
      <c r="D6" s="56"/>
      <c r="E6" s="36"/>
      <c r="F6" s="37"/>
      <c r="G6" s="37"/>
    </row>
    <row r="7" spans="1:7" s="27" customFormat="1" x14ac:dyDescent="0.25">
      <c r="A7" s="35" t="s">
        <v>11</v>
      </c>
      <c r="B7" s="35"/>
      <c r="C7" s="33"/>
      <c r="D7" s="56"/>
      <c r="E7" s="36"/>
      <c r="F7" s="37"/>
      <c r="G7" s="37"/>
    </row>
    <row r="8" spans="1:7" s="27" customFormat="1" x14ac:dyDescent="0.25">
      <c r="A8" s="64" t="s">
        <v>32</v>
      </c>
      <c r="B8" s="35" t="s">
        <v>27</v>
      </c>
      <c r="C8" s="33" t="s">
        <v>12</v>
      </c>
      <c r="D8" s="39" t="s">
        <v>38</v>
      </c>
      <c r="E8" s="36">
        <v>2117.692</v>
      </c>
      <c r="F8" s="37">
        <v>7246213.0199999996</v>
      </c>
      <c r="G8" s="37">
        <v>99.979850913148766</v>
      </c>
    </row>
    <row r="9" spans="1:7" s="27" customFormat="1" x14ac:dyDescent="0.25">
      <c r="A9" s="35"/>
      <c r="B9" s="35"/>
      <c r="C9" s="33"/>
      <c r="D9" s="33"/>
      <c r="E9" s="36"/>
      <c r="F9" s="37"/>
      <c r="G9" s="37"/>
    </row>
    <row r="10" spans="1:7" s="27" customFormat="1" x14ac:dyDescent="0.25">
      <c r="A10" s="35" t="s">
        <v>13</v>
      </c>
      <c r="B10" s="35"/>
      <c r="C10" s="35"/>
      <c r="D10" s="35"/>
      <c r="E10" s="36"/>
      <c r="F10" s="37">
        <v>1460.34</v>
      </c>
      <c r="G10" s="37">
        <v>2.0149086851231936E-2</v>
      </c>
    </row>
    <row r="11" spans="1:7" s="27" customFormat="1" x14ac:dyDescent="0.25">
      <c r="A11" s="29" t="s">
        <v>14</v>
      </c>
      <c r="B11" s="29"/>
      <c r="C11" s="29"/>
      <c r="D11" s="29"/>
      <c r="E11" s="32">
        <f>SUM(E6:E10)</f>
        <v>2117.692</v>
      </c>
      <c r="F11" s="32">
        <f>SUM(F6:F10)</f>
        <v>7247673.3599999994</v>
      </c>
      <c r="G11" s="32">
        <f>SUM(G6:G10)</f>
        <v>100</v>
      </c>
    </row>
    <row r="12" spans="1:7" s="27" customFormat="1" x14ac:dyDescent="0.25">
      <c r="A12" s="40"/>
      <c r="B12" s="40"/>
      <c r="C12" s="40"/>
      <c r="D12" s="40"/>
      <c r="E12" s="30"/>
      <c r="F12" s="31"/>
      <c r="G12" s="30"/>
    </row>
    <row r="13" spans="1:7" x14ac:dyDescent="0.25">
      <c r="A13" s="38" t="s">
        <v>15</v>
      </c>
      <c r="B13" s="68">
        <v>726853.06070000003</v>
      </c>
      <c r="C13" s="68"/>
      <c r="D13" s="68"/>
      <c r="E13" s="68"/>
      <c r="F13" s="68"/>
      <c r="G13" s="68"/>
    </row>
    <row r="14" spans="1:7" x14ac:dyDescent="0.25">
      <c r="A14" s="38" t="s">
        <v>16</v>
      </c>
      <c r="B14" s="68">
        <v>9.9712999999999994</v>
      </c>
      <c r="C14" s="68"/>
      <c r="D14" s="68"/>
      <c r="E14" s="68"/>
      <c r="F14" s="68"/>
      <c r="G14" s="68"/>
    </row>
    <row r="15" spans="1:7" x14ac:dyDescent="0.25">
      <c r="A15" s="44"/>
      <c r="B15" s="44"/>
      <c r="C15" s="44"/>
      <c r="D15" s="44"/>
      <c r="E15" s="45"/>
      <c r="F15" s="46"/>
      <c r="G15" s="47"/>
    </row>
    <row r="16" spans="1:7" x14ac:dyDescent="0.25">
      <c r="A16" s="48" t="s">
        <v>17</v>
      </c>
    </row>
    <row r="17" spans="1:6" x14ac:dyDescent="0.25">
      <c r="A17" s="49" t="s">
        <v>18</v>
      </c>
      <c r="F17" s="24" t="s">
        <v>2</v>
      </c>
    </row>
    <row r="18" spans="1:6" x14ac:dyDescent="0.25">
      <c r="F18" s="24"/>
    </row>
    <row r="19" spans="1:6" x14ac:dyDescent="0.25">
      <c r="A19" s="49" t="s">
        <v>19</v>
      </c>
      <c r="F19" s="24" t="s">
        <v>2</v>
      </c>
    </row>
    <row r="20" spans="1:6" x14ac:dyDescent="0.25">
      <c r="A20" s="48"/>
      <c r="F20" s="24"/>
    </row>
    <row r="21" spans="1:6" x14ac:dyDescent="0.25">
      <c r="A21" s="49" t="s">
        <v>20</v>
      </c>
      <c r="F21" s="51">
        <v>10</v>
      </c>
    </row>
    <row r="22" spans="1:6" x14ac:dyDescent="0.25">
      <c r="A22" s="49" t="s">
        <v>21</v>
      </c>
      <c r="F22" s="51">
        <v>9.9712999999999994</v>
      </c>
    </row>
    <row r="23" spans="1:6" x14ac:dyDescent="0.25">
      <c r="F23" s="51"/>
    </row>
    <row r="24" spans="1:6" x14ac:dyDescent="0.25">
      <c r="A24" s="49" t="s">
        <v>22</v>
      </c>
      <c r="F24" s="24" t="s">
        <v>2</v>
      </c>
    </row>
    <row r="25" spans="1:6" x14ac:dyDescent="0.25">
      <c r="F25" s="24"/>
    </row>
    <row r="26" spans="1:6" x14ac:dyDescent="0.25">
      <c r="A26" s="49" t="s">
        <v>23</v>
      </c>
      <c r="F26" s="24" t="s">
        <v>2</v>
      </c>
    </row>
    <row r="27" spans="1:6" x14ac:dyDescent="0.25">
      <c r="A27" s="52"/>
      <c r="F27" s="24"/>
    </row>
    <row r="28" spans="1:6" x14ac:dyDescent="0.25">
      <c r="A28" s="52"/>
      <c r="F28" s="24"/>
    </row>
  </sheetData>
  <mergeCells count="3">
    <mergeCell ref="A4:G4"/>
    <mergeCell ref="B13:G13"/>
    <mergeCell ref="B14:G14"/>
  </mergeCells>
  <pageMargins left="0.25" right="0.25" top="0.25" bottom="0.2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showGridLines="0" workbookViewId="0"/>
  </sheetViews>
  <sheetFormatPr defaultColWidth="9.140625" defaultRowHeight="15" x14ac:dyDescent="0.25"/>
  <cols>
    <col min="1" max="1" width="46.28515625" style="49" customWidth="1"/>
    <col min="2" max="2" width="8.85546875" style="49" bestFit="1" customWidth="1"/>
    <col min="3" max="3" width="9.7109375" style="49" customWidth="1"/>
    <col min="4" max="4" width="32" style="49" bestFit="1" customWidth="1"/>
    <col min="5" max="5" width="9.7109375" style="50" bestFit="1" customWidth="1"/>
    <col min="6" max="6" width="13.140625" style="50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3</v>
      </c>
      <c r="B1" s="1"/>
      <c r="C1" s="1"/>
      <c r="D1" s="1"/>
      <c r="E1" s="24"/>
      <c r="F1" s="25"/>
      <c r="G1" s="25"/>
    </row>
    <row r="2" spans="1:7" s="27" customFormat="1" ht="15" customHeight="1" x14ac:dyDescent="0.25">
      <c r="A2" s="1" t="s">
        <v>26</v>
      </c>
      <c r="B2" s="1"/>
      <c r="C2" s="1"/>
      <c r="D2" s="1"/>
      <c r="E2" s="25"/>
      <c r="F2" s="25"/>
      <c r="G2" s="25"/>
    </row>
    <row r="3" spans="1:7" s="27" customFormat="1" ht="15" customHeight="1" x14ac:dyDescent="0.25">
      <c r="A3" s="1" t="s">
        <v>39</v>
      </c>
      <c r="B3" s="1"/>
      <c r="C3" s="1"/>
      <c r="D3" s="1"/>
      <c r="E3" s="24"/>
      <c r="F3" s="24"/>
      <c r="G3" s="25"/>
    </row>
    <row r="4" spans="1:7" s="28" customFormat="1" x14ac:dyDescent="0.25">
      <c r="A4" s="69"/>
      <c r="B4" s="69"/>
      <c r="C4" s="69"/>
      <c r="D4" s="69"/>
      <c r="E4" s="69"/>
      <c r="F4" s="69"/>
      <c r="G4" s="69"/>
    </row>
    <row r="5" spans="1:7" s="27" customFormat="1" ht="30" x14ac:dyDescent="0.25">
      <c r="A5" s="29" t="s">
        <v>5</v>
      </c>
      <c r="B5" s="29" t="s">
        <v>6</v>
      </c>
      <c r="C5" s="29" t="s">
        <v>7</v>
      </c>
      <c r="D5" s="29" t="s">
        <v>8</v>
      </c>
      <c r="E5" s="30" t="s">
        <v>0</v>
      </c>
      <c r="F5" s="30" t="s">
        <v>9</v>
      </c>
      <c r="G5" s="30" t="s">
        <v>1</v>
      </c>
    </row>
    <row r="6" spans="1:7" s="27" customFormat="1" x14ac:dyDescent="0.25">
      <c r="A6" s="34" t="s">
        <v>10</v>
      </c>
      <c r="B6" s="35"/>
      <c r="C6" s="33"/>
      <c r="D6" s="56"/>
      <c r="E6" s="36"/>
      <c r="F6" s="37"/>
      <c r="G6" s="37"/>
    </row>
    <row r="7" spans="1:7" s="27" customFormat="1" x14ac:dyDescent="0.25">
      <c r="A7" s="35" t="s">
        <v>11</v>
      </c>
      <c r="B7" s="35"/>
      <c r="C7" s="33"/>
      <c r="D7" s="56"/>
      <c r="E7" s="36"/>
      <c r="F7" s="37"/>
      <c r="G7" s="37"/>
    </row>
    <row r="8" spans="1:7" s="27" customFormat="1" x14ac:dyDescent="0.25">
      <c r="A8" s="64" t="s">
        <v>32</v>
      </c>
      <c r="B8" s="35" t="s">
        <v>27</v>
      </c>
      <c r="C8" s="33" t="s">
        <v>12</v>
      </c>
      <c r="D8" s="56" t="s">
        <v>38</v>
      </c>
      <c r="E8" s="36">
        <v>14.917</v>
      </c>
      <c r="F8" s="37">
        <v>51042.25</v>
      </c>
      <c r="G8" s="37">
        <v>96.50901952746699</v>
      </c>
    </row>
    <row r="9" spans="1:7" s="27" customFormat="1" x14ac:dyDescent="0.25">
      <c r="A9" s="35"/>
      <c r="B9" s="35"/>
      <c r="C9" s="33"/>
      <c r="D9" s="33"/>
      <c r="E9" s="36"/>
      <c r="F9" s="37"/>
      <c r="G9" s="37"/>
    </row>
    <row r="10" spans="1:7" s="27" customFormat="1" x14ac:dyDescent="0.25">
      <c r="A10" s="65" t="s">
        <v>33</v>
      </c>
      <c r="B10" s="35"/>
      <c r="C10" s="35"/>
      <c r="D10" s="35"/>
      <c r="E10" s="36"/>
      <c r="F10" s="37">
        <v>1846.33</v>
      </c>
      <c r="G10" s="37">
        <v>3.4909804725330118</v>
      </c>
    </row>
    <row r="11" spans="1:7" s="27" customFormat="1" x14ac:dyDescent="0.25">
      <c r="A11" s="29" t="s">
        <v>14</v>
      </c>
      <c r="B11" s="29"/>
      <c r="C11" s="29"/>
      <c r="D11" s="29"/>
      <c r="E11" s="32">
        <f>SUM(E6:E10)</f>
        <v>14.917</v>
      </c>
      <c r="F11" s="32">
        <f>SUM(F6:F10)</f>
        <v>52888.58</v>
      </c>
      <c r="G11" s="32">
        <f>SUM(G6:G10)</f>
        <v>100</v>
      </c>
    </row>
    <row r="12" spans="1:7" s="27" customFormat="1" x14ac:dyDescent="0.25">
      <c r="A12" s="40"/>
      <c r="B12" s="40"/>
      <c r="C12" s="40"/>
      <c r="D12" s="40"/>
      <c r="E12" s="30"/>
      <c r="F12" s="31"/>
      <c r="G12" s="30"/>
    </row>
    <row r="13" spans="1:7" x14ac:dyDescent="0.25">
      <c r="A13" s="38" t="s">
        <v>15</v>
      </c>
      <c r="B13" s="68">
        <v>5288.1554999999998</v>
      </c>
      <c r="C13" s="68"/>
      <c r="D13" s="68"/>
      <c r="E13" s="68"/>
      <c r="F13" s="68"/>
      <c r="G13" s="68"/>
    </row>
    <row r="14" spans="1:7" x14ac:dyDescent="0.25">
      <c r="A14" s="38" t="s">
        <v>16</v>
      </c>
      <c r="B14" s="68">
        <v>10.001300000000001</v>
      </c>
      <c r="C14" s="68"/>
      <c r="D14" s="68"/>
      <c r="E14" s="68"/>
      <c r="F14" s="68"/>
      <c r="G14" s="68"/>
    </row>
    <row r="15" spans="1:7" x14ac:dyDescent="0.25">
      <c r="A15" s="44"/>
      <c r="B15" s="44"/>
      <c r="C15" s="44"/>
      <c r="D15" s="44"/>
      <c r="E15" s="45"/>
      <c r="F15" s="46"/>
      <c r="G15" s="47"/>
    </row>
    <row r="16" spans="1:7" x14ac:dyDescent="0.25">
      <c r="A16" s="48" t="s">
        <v>17</v>
      </c>
    </row>
    <row r="17" spans="1:6" x14ac:dyDescent="0.25">
      <c r="A17" s="49" t="s">
        <v>18</v>
      </c>
      <c r="F17" s="24" t="s">
        <v>2</v>
      </c>
    </row>
    <row r="18" spans="1:6" x14ac:dyDescent="0.25">
      <c r="F18" s="24"/>
    </row>
    <row r="19" spans="1:6" x14ac:dyDescent="0.25">
      <c r="A19" s="49" t="s">
        <v>19</v>
      </c>
      <c r="F19" s="24" t="s">
        <v>2</v>
      </c>
    </row>
    <row r="20" spans="1:6" x14ac:dyDescent="0.25">
      <c r="A20" s="48"/>
      <c r="F20" s="24"/>
    </row>
    <row r="21" spans="1:6" x14ac:dyDescent="0.25">
      <c r="A21" s="49" t="s">
        <v>20</v>
      </c>
      <c r="F21" s="51">
        <v>10</v>
      </c>
    </row>
    <row r="22" spans="1:6" x14ac:dyDescent="0.25">
      <c r="A22" s="49" t="s">
        <v>21</v>
      </c>
      <c r="F22" s="51">
        <v>10.001300000000001</v>
      </c>
    </row>
    <row r="23" spans="1:6" x14ac:dyDescent="0.25">
      <c r="F23" s="51"/>
    </row>
    <row r="24" spans="1:6" x14ac:dyDescent="0.25">
      <c r="A24" s="49" t="s">
        <v>22</v>
      </c>
      <c r="F24" s="24" t="s">
        <v>2</v>
      </c>
    </row>
    <row r="25" spans="1:6" x14ac:dyDescent="0.25">
      <c r="F25" s="24"/>
    </row>
    <row r="26" spans="1:6" x14ac:dyDescent="0.25">
      <c r="A26" s="49" t="s">
        <v>23</v>
      </c>
      <c r="F26" s="24" t="s">
        <v>2</v>
      </c>
    </row>
    <row r="27" spans="1:6" x14ac:dyDescent="0.25">
      <c r="F27" s="24"/>
    </row>
    <row r="28" spans="1:6" x14ac:dyDescent="0.25">
      <c r="F28" s="24"/>
    </row>
  </sheetData>
  <mergeCells count="3">
    <mergeCell ref="A4:G4"/>
    <mergeCell ref="B13:G13"/>
    <mergeCell ref="B14:G14"/>
  </mergeCells>
  <pageMargins left="0.25" right="0.25" top="0.25" bottom="0.2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"/>
  <sheetViews>
    <sheetView showGridLines="0" workbookViewId="0"/>
  </sheetViews>
  <sheetFormatPr defaultColWidth="9.140625" defaultRowHeight="15" x14ac:dyDescent="0.25"/>
  <cols>
    <col min="1" max="1" width="46.28515625" style="49" customWidth="1"/>
    <col min="2" max="2" width="16" style="49" customWidth="1"/>
    <col min="3" max="3" width="9.7109375" style="53" customWidth="1"/>
    <col min="4" max="4" width="32" style="53" bestFit="1" customWidth="1"/>
    <col min="5" max="5" width="10.140625" style="50" bestFit="1" customWidth="1"/>
    <col min="6" max="6" width="14.28515625" style="50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3</v>
      </c>
      <c r="B1" s="1"/>
      <c r="C1" s="54"/>
      <c r="D1" s="54"/>
      <c r="E1" s="24"/>
      <c r="F1" s="25"/>
      <c r="G1" s="25"/>
    </row>
    <row r="2" spans="1:7" s="27" customFormat="1" x14ac:dyDescent="0.25">
      <c r="A2" s="1" t="s">
        <v>28</v>
      </c>
      <c r="B2" s="1"/>
      <c r="C2" s="54"/>
      <c r="D2" s="54"/>
      <c r="E2" s="25"/>
      <c r="F2" s="25"/>
      <c r="G2" s="25"/>
    </row>
    <row r="3" spans="1:7" s="27" customFormat="1" x14ac:dyDescent="0.25">
      <c r="A3" s="1" t="s">
        <v>39</v>
      </c>
      <c r="B3" s="1"/>
      <c r="C3" s="54"/>
      <c r="D3" s="54"/>
      <c r="E3" s="24"/>
      <c r="F3" s="24"/>
      <c r="G3" s="25"/>
    </row>
    <row r="4" spans="1:7" s="28" customFormat="1" x14ac:dyDescent="0.25">
      <c r="A4" s="69"/>
      <c r="B4" s="69"/>
      <c r="C4" s="69"/>
      <c r="D4" s="69"/>
      <c r="E4" s="69"/>
      <c r="F4" s="69"/>
      <c r="G4" s="69"/>
    </row>
    <row r="5" spans="1:7" s="27" customFormat="1" ht="30" x14ac:dyDescent="0.25">
      <c r="A5" s="29" t="s">
        <v>5</v>
      </c>
      <c r="B5" s="29" t="s">
        <v>6</v>
      </c>
      <c r="C5" s="29" t="s">
        <v>7</v>
      </c>
      <c r="D5" s="29" t="s">
        <v>8</v>
      </c>
      <c r="E5" s="30" t="s">
        <v>0</v>
      </c>
      <c r="F5" s="30" t="s">
        <v>9</v>
      </c>
      <c r="G5" s="30" t="s">
        <v>1</v>
      </c>
    </row>
    <row r="6" spans="1:7" s="27" customFormat="1" x14ac:dyDescent="0.25">
      <c r="A6" s="34" t="s">
        <v>10</v>
      </c>
      <c r="B6" s="35"/>
      <c r="C6" s="33"/>
      <c r="D6" s="56"/>
      <c r="E6" s="36"/>
      <c r="F6" s="37"/>
      <c r="G6" s="37"/>
    </row>
    <row r="7" spans="1:7" s="27" customFormat="1" x14ac:dyDescent="0.25">
      <c r="A7" s="35" t="s">
        <v>11</v>
      </c>
      <c r="B7" s="35"/>
      <c r="C7" s="33"/>
      <c r="D7" s="56"/>
      <c r="E7" s="36"/>
      <c r="F7" s="37"/>
      <c r="G7" s="37"/>
    </row>
    <row r="8" spans="1:7" s="27" customFormat="1" x14ac:dyDescent="0.25">
      <c r="A8" s="64" t="s">
        <v>36</v>
      </c>
      <c r="B8" s="35" t="s">
        <v>37</v>
      </c>
      <c r="C8" s="33" t="s">
        <v>12</v>
      </c>
      <c r="D8" s="56" t="s">
        <v>38</v>
      </c>
      <c r="E8" s="36">
        <v>1243.348</v>
      </c>
      <c r="F8" s="37">
        <v>141717.18</v>
      </c>
      <c r="G8" s="37">
        <v>61.085281007797875</v>
      </c>
    </row>
    <row r="9" spans="1:7" s="27" customFormat="1" x14ac:dyDescent="0.25">
      <c r="A9" s="64" t="s">
        <v>34</v>
      </c>
      <c r="B9" s="35" t="s">
        <v>35</v>
      </c>
      <c r="C9" s="33" t="s">
        <v>12</v>
      </c>
      <c r="D9" s="56" t="s">
        <v>38</v>
      </c>
      <c r="E9" s="36">
        <v>78.816000000000003</v>
      </c>
      <c r="F9" s="37">
        <v>89995.37</v>
      </c>
      <c r="G9" s="37">
        <v>38.791291682848495</v>
      </c>
    </row>
    <row r="10" spans="1:7" s="27" customFormat="1" x14ac:dyDescent="0.25">
      <c r="A10" s="35"/>
      <c r="B10" s="35"/>
      <c r="C10" s="33"/>
      <c r="D10" s="56"/>
      <c r="E10" s="36"/>
      <c r="F10" s="37"/>
      <c r="G10" s="37"/>
    </row>
    <row r="11" spans="1:7" s="27" customFormat="1" x14ac:dyDescent="0.25">
      <c r="A11" s="64" t="s">
        <v>33</v>
      </c>
      <c r="B11" s="35"/>
      <c r="C11" s="33"/>
      <c r="D11" s="56"/>
      <c r="E11" s="36"/>
      <c r="F11" s="37">
        <v>286.35000000000002</v>
      </c>
      <c r="G11" s="37">
        <v>0.12342730935362195</v>
      </c>
    </row>
    <row r="12" spans="1:7" s="27" customFormat="1" x14ac:dyDescent="0.25">
      <c r="A12" s="29" t="s">
        <v>14</v>
      </c>
      <c r="B12" s="29"/>
      <c r="C12" s="29"/>
      <c r="D12" s="55"/>
      <c r="E12" s="32">
        <f>SUM(E6:E11)</f>
        <v>1322.164</v>
      </c>
      <c r="F12" s="32">
        <f>SUM(F6:F11)</f>
        <v>231998.9</v>
      </c>
      <c r="G12" s="32">
        <f>SUM(G6:G11)</f>
        <v>99.999999999999986</v>
      </c>
    </row>
    <row r="13" spans="1:7" s="27" customFormat="1" x14ac:dyDescent="0.25">
      <c r="A13" s="40"/>
      <c r="B13" s="40"/>
      <c r="C13" s="43"/>
      <c r="D13" s="43"/>
      <c r="E13" s="30"/>
      <c r="F13" s="31"/>
      <c r="G13" s="30"/>
    </row>
    <row r="14" spans="1:7" x14ac:dyDescent="0.25">
      <c r="A14" s="38" t="s">
        <v>15</v>
      </c>
      <c r="B14" s="68">
        <v>23423.8066</v>
      </c>
      <c r="C14" s="68"/>
      <c r="D14" s="68"/>
      <c r="E14" s="68"/>
      <c r="F14" s="68"/>
      <c r="G14" s="68"/>
    </row>
    <row r="15" spans="1:7" x14ac:dyDescent="0.25">
      <c r="A15" s="38" t="s">
        <v>16</v>
      </c>
      <c r="B15" s="68">
        <v>9.9044000000000008</v>
      </c>
      <c r="C15" s="68"/>
      <c r="D15" s="68"/>
      <c r="E15" s="68"/>
      <c r="F15" s="68"/>
      <c r="G15" s="68"/>
    </row>
    <row r="16" spans="1:7" x14ac:dyDescent="0.25">
      <c r="A16" s="44"/>
      <c r="B16" s="44"/>
      <c r="C16" s="44"/>
      <c r="D16" s="44"/>
      <c r="E16" s="45"/>
      <c r="F16" s="46"/>
      <c r="G16" s="47"/>
    </row>
    <row r="17" spans="1:6" x14ac:dyDescent="0.25">
      <c r="A17" s="48" t="s">
        <v>17</v>
      </c>
      <c r="C17" s="49"/>
      <c r="D17" s="49"/>
    </row>
    <row r="18" spans="1:6" x14ac:dyDescent="0.25">
      <c r="A18" s="49" t="s">
        <v>18</v>
      </c>
      <c r="C18" s="49"/>
      <c r="D18" s="49"/>
      <c r="F18" s="24" t="s">
        <v>2</v>
      </c>
    </row>
    <row r="19" spans="1:6" x14ac:dyDescent="0.25">
      <c r="C19" s="49"/>
      <c r="D19" s="49"/>
      <c r="F19" s="24"/>
    </row>
    <row r="20" spans="1:6" x14ac:dyDescent="0.25">
      <c r="A20" s="49" t="s">
        <v>19</v>
      </c>
      <c r="C20" s="49"/>
      <c r="D20" s="49"/>
      <c r="F20" s="24" t="s">
        <v>2</v>
      </c>
    </row>
    <row r="21" spans="1:6" x14ac:dyDescent="0.25">
      <c r="A21" s="48"/>
      <c r="C21" s="49"/>
      <c r="D21" s="49"/>
      <c r="F21" s="24"/>
    </row>
    <row r="22" spans="1:6" x14ac:dyDescent="0.25">
      <c r="A22" s="49" t="s">
        <v>20</v>
      </c>
      <c r="C22" s="49"/>
      <c r="D22" s="49"/>
      <c r="F22" s="51">
        <v>10</v>
      </c>
    </row>
    <row r="23" spans="1:6" x14ac:dyDescent="0.25">
      <c r="A23" s="49" t="s">
        <v>21</v>
      </c>
      <c r="C23" s="49"/>
      <c r="D23" s="49"/>
      <c r="F23" s="51">
        <v>9.9044000000000008</v>
      </c>
    </row>
    <row r="24" spans="1:6" x14ac:dyDescent="0.25">
      <c r="C24" s="49"/>
      <c r="D24" s="49"/>
      <c r="F24" s="51"/>
    </row>
    <row r="25" spans="1:6" x14ac:dyDescent="0.25">
      <c r="A25" s="49" t="s">
        <v>22</v>
      </c>
      <c r="C25" s="49"/>
      <c r="D25" s="49"/>
      <c r="F25" s="24" t="s">
        <v>2</v>
      </c>
    </row>
    <row r="26" spans="1:6" x14ac:dyDescent="0.25">
      <c r="C26" s="49"/>
      <c r="D26" s="49"/>
      <c r="F26" s="24"/>
    </row>
    <row r="27" spans="1:6" x14ac:dyDescent="0.25">
      <c r="A27" s="49" t="s">
        <v>23</v>
      </c>
      <c r="C27" s="49"/>
      <c r="D27" s="49"/>
      <c r="F27" s="24" t="s">
        <v>2</v>
      </c>
    </row>
    <row r="28" spans="1:6" x14ac:dyDescent="0.25">
      <c r="C28" s="49"/>
      <c r="D28" s="49"/>
      <c r="F28" s="24"/>
    </row>
    <row r="29" spans="1:6" x14ac:dyDescent="0.25">
      <c r="C29" s="49"/>
      <c r="D29" s="49"/>
      <c r="F29" s="24"/>
    </row>
    <row r="30" spans="1:6" x14ac:dyDescent="0.25">
      <c r="C30" s="49"/>
      <c r="D30" s="49"/>
    </row>
    <row r="31" spans="1:6" x14ac:dyDescent="0.25">
      <c r="C31" s="49"/>
      <c r="D31" s="49"/>
    </row>
  </sheetData>
  <mergeCells count="3">
    <mergeCell ref="A4:G4"/>
    <mergeCell ref="B14:G14"/>
    <mergeCell ref="B15:G15"/>
  </mergeCells>
  <pageMargins left="0.25" right="0.25" top="0.25" bottom="0.2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0"/>
  <sheetViews>
    <sheetView showGridLines="0" workbookViewId="0"/>
  </sheetViews>
  <sheetFormatPr defaultColWidth="9.140625" defaultRowHeight="15" x14ac:dyDescent="0.25"/>
  <cols>
    <col min="1" max="1" width="46.28515625" style="49" customWidth="1"/>
    <col min="2" max="2" width="16" style="49" customWidth="1"/>
    <col min="3" max="3" width="9.7109375" style="53" customWidth="1"/>
    <col min="4" max="4" width="32" style="53" bestFit="1" customWidth="1"/>
    <col min="5" max="5" width="9.7109375" style="50" bestFit="1" customWidth="1"/>
    <col min="6" max="6" width="14.28515625" style="50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3</v>
      </c>
      <c r="B1" s="1"/>
      <c r="C1" s="54"/>
      <c r="D1" s="54"/>
      <c r="E1" s="24"/>
      <c r="F1" s="25"/>
      <c r="G1" s="25"/>
    </row>
    <row r="2" spans="1:7" s="27" customFormat="1" x14ac:dyDescent="0.25">
      <c r="A2" s="1" t="s">
        <v>29</v>
      </c>
      <c r="B2" s="1"/>
      <c r="C2" s="54"/>
      <c r="D2" s="54"/>
      <c r="E2" s="25"/>
      <c r="F2" s="25"/>
      <c r="G2" s="25"/>
    </row>
    <row r="3" spans="1:7" s="27" customFormat="1" x14ac:dyDescent="0.25">
      <c r="A3" s="1" t="s">
        <v>39</v>
      </c>
      <c r="B3" s="1"/>
      <c r="C3" s="54"/>
      <c r="D3" s="54"/>
      <c r="E3" s="24"/>
      <c r="F3" s="24"/>
      <c r="G3" s="25"/>
    </row>
    <row r="4" spans="1:7" s="28" customFormat="1" x14ac:dyDescent="0.25">
      <c r="A4" s="69"/>
      <c r="B4" s="69"/>
      <c r="C4" s="69"/>
      <c r="D4" s="69"/>
      <c r="E4" s="69"/>
      <c r="F4" s="69"/>
      <c r="G4" s="69"/>
    </row>
    <row r="5" spans="1:7" s="27" customFormat="1" ht="30" x14ac:dyDescent="0.25">
      <c r="A5" s="29" t="s">
        <v>5</v>
      </c>
      <c r="B5" s="29" t="s">
        <v>6</v>
      </c>
      <c r="C5" s="29" t="s">
        <v>7</v>
      </c>
      <c r="D5" s="29" t="s">
        <v>8</v>
      </c>
      <c r="E5" s="30" t="s">
        <v>0</v>
      </c>
      <c r="F5" s="30" t="s">
        <v>9</v>
      </c>
      <c r="G5" s="30" t="s">
        <v>1</v>
      </c>
    </row>
    <row r="6" spans="1:7" s="27" customFormat="1" x14ac:dyDescent="0.25">
      <c r="A6" s="34" t="s">
        <v>10</v>
      </c>
      <c r="B6" s="35"/>
      <c r="C6" s="33"/>
      <c r="D6" s="56"/>
      <c r="E6" s="36"/>
      <c r="F6" s="37"/>
      <c r="G6" s="37"/>
    </row>
    <row r="7" spans="1:7" s="27" customFormat="1" x14ac:dyDescent="0.25">
      <c r="A7" s="35" t="s">
        <v>11</v>
      </c>
      <c r="B7" s="35"/>
      <c r="C7" s="33"/>
      <c r="D7" s="56"/>
      <c r="E7" s="36"/>
      <c r="F7" s="37"/>
      <c r="G7" s="37"/>
    </row>
    <row r="8" spans="1:7" s="27" customFormat="1" x14ac:dyDescent="0.25">
      <c r="A8" s="64" t="s">
        <v>32</v>
      </c>
      <c r="B8" s="35" t="s">
        <v>27</v>
      </c>
      <c r="C8" s="33" t="s">
        <v>12</v>
      </c>
      <c r="D8" s="56" t="s">
        <v>38</v>
      </c>
      <c r="E8" s="36">
        <v>27.626000000000001</v>
      </c>
      <c r="F8" s="37">
        <v>94529.27</v>
      </c>
      <c r="G8" s="37">
        <v>99.817469786582407</v>
      </c>
    </row>
    <row r="9" spans="1:7" s="27" customFormat="1" x14ac:dyDescent="0.25">
      <c r="A9" s="64"/>
      <c r="B9" s="35"/>
      <c r="C9" s="33"/>
      <c r="D9" s="56"/>
      <c r="E9" s="36"/>
      <c r="F9" s="37"/>
      <c r="G9" s="37"/>
    </row>
    <row r="10" spans="1:7" s="27" customFormat="1" x14ac:dyDescent="0.25">
      <c r="A10" s="64" t="s">
        <v>33</v>
      </c>
      <c r="B10" s="35"/>
      <c r="C10" s="33"/>
      <c r="D10" s="56"/>
      <c r="E10" s="36"/>
      <c r="F10" s="37">
        <v>172.86</v>
      </c>
      <c r="G10" s="37">
        <v>0.1825302134175863</v>
      </c>
    </row>
    <row r="11" spans="1:7" s="27" customFormat="1" x14ac:dyDescent="0.25">
      <c r="A11" s="29" t="s">
        <v>14</v>
      </c>
      <c r="B11" s="29"/>
      <c r="C11" s="29"/>
      <c r="D11" s="55"/>
      <c r="E11" s="32">
        <f>SUM(E6:E10)</f>
        <v>27.626000000000001</v>
      </c>
      <c r="F11" s="32">
        <f>SUM(F6:F10)</f>
        <v>94702.13</v>
      </c>
      <c r="G11" s="32">
        <f>SUM(G6:G10)</f>
        <v>100</v>
      </c>
    </row>
    <row r="12" spans="1:7" s="27" customFormat="1" x14ac:dyDescent="0.25">
      <c r="A12" s="40"/>
      <c r="B12" s="40"/>
      <c r="C12" s="43"/>
      <c r="D12" s="43"/>
      <c r="E12" s="30"/>
      <c r="F12" s="31"/>
      <c r="G12" s="30"/>
    </row>
    <row r="13" spans="1:7" x14ac:dyDescent="0.25">
      <c r="A13" s="38" t="s">
        <v>15</v>
      </c>
      <c r="B13" s="68">
        <v>9464.7466000000004</v>
      </c>
      <c r="C13" s="68"/>
      <c r="D13" s="68"/>
      <c r="E13" s="68"/>
      <c r="F13" s="68"/>
      <c r="G13" s="68"/>
    </row>
    <row r="14" spans="1:7" x14ac:dyDescent="0.25">
      <c r="A14" s="38" t="s">
        <v>16</v>
      </c>
      <c r="B14" s="68">
        <v>10.005800000000001</v>
      </c>
      <c r="C14" s="68"/>
      <c r="D14" s="68"/>
      <c r="E14" s="68"/>
      <c r="F14" s="68"/>
      <c r="G14" s="68"/>
    </row>
    <row r="15" spans="1:7" x14ac:dyDescent="0.25">
      <c r="A15" s="44"/>
      <c r="B15" s="44"/>
      <c r="C15" s="44"/>
      <c r="D15" s="44"/>
      <c r="E15" s="45"/>
      <c r="F15" s="46"/>
      <c r="G15" s="47"/>
    </row>
    <row r="16" spans="1:7" x14ac:dyDescent="0.25">
      <c r="A16" s="48" t="s">
        <v>17</v>
      </c>
      <c r="C16" s="49"/>
      <c r="D16" s="49"/>
    </row>
    <row r="17" spans="1:6" x14ac:dyDescent="0.25">
      <c r="A17" s="49" t="s">
        <v>18</v>
      </c>
      <c r="C17" s="49"/>
      <c r="D17" s="49"/>
      <c r="F17" s="24" t="s">
        <v>2</v>
      </c>
    </row>
    <row r="18" spans="1:6" x14ac:dyDescent="0.25">
      <c r="C18" s="49"/>
      <c r="D18" s="49"/>
      <c r="F18" s="24"/>
    </row>
    <row r="19" spans="1:6" x14ac:dyDescent="0.25">
      <c r="A19" s="49" t="s">
        <v>19</v>
      </c>
      <c r="C19" s="49"/>
      <c r="D19" s="49"/>
      <c r="F19" s="24" t="s">
        <v>2</v>
      </c>
    </row>
    <row r="20" spans="1:6" x14ac:dyDescent="0.25">
      <c r="A20" s="48"/>
      <c r="C20" s="49"/>
      <c r="D20" s="49"/>
      <c r="F20" s="24"/>
    </row>
    <row r="21" spans="1:6" x14ac:dyDescent="0.25">
      <c r="A21" s="49" t="s">
        <v>20</v>
      </c>
      <c r="C21" s="49"/>
      <c r="D21" s="49"/>
      <c r="F21" s="51">
        <v>10</v>
      </c>
    </row>
    <row r="22" spans="1:6" x14ac:dyDescent="0.25">
      <c r="A22" s="49" t="s">
        <v>21</v>
      </c>
      <c r="C22" s="49"/>
      <c r="D22" s="49"/>
      <c r="F22" s="51">
        <v>10.005800000000001</v>
      </c>
    </row>
    <row r="23" spans="1:6" x14ac:dyDescent="0.25">
      <c r="C23" s="49"/>
      <c r="D23" s="49"/>
      <c r="F23" s="51"/>
    </row>
    <row r="24" spans="1:6" x14ac:dyDescent="0.25">
      <c r="A24" s="49" t="s">
        <v>22</v>
      </c>
      <c r="C24" s="49"/>
      <c r="D24" s="49"/>
      <c r="F24" s="24" t="s">
        <v>2</v>
      </c>
    </row>
    <row r="25" spans="1:6" x14ac:dyDescent="0.25">
      <c r="C25" s="49"/>
      <c r="D25" s="49"/>
      <c r="F25" s="24"/>
    </row>
    <row r="26" spans="1:6" x14ac:dyDescent="0.25">
      <c r="A26" s="49" t="s">
        <v>23</v>
      </c>
      <c r="C26" s="49"/>
      <c r="D26" s="49"/>
      <c r="F26" s="24" t="s">
        <v>2</v>
      </c>
    </row>
    <row r="27" spans="1:6" x14ac:dyDescent="0.25">
      <c r="C27" s="49"/>
      <c r="D27" s="49"/>
      <c r="F27" s="24"/>
    </row>
    <row r="28" spans="1:6" x14ac:dyDescent="0.25">
      <c r="C28" s="49"/>
      <c r="D28" s="49"/>
      <c r="F28" s="24"/>
    </row>
    <row r="29" spans="1:6" x14ac:dyDescent="0.25">
      <c r="C29" s="49"/>
      <c r="D29" s="49"/>
    </row>
    <row r="30" spans="1:6" x14ac:dyDescent="0.25">
      <c r="C30" s="49"/>
      <c r="D30" s="49"/>
    </row>
  </sheetData>
  <mergeCells count="3">
    <mergeCell ref="B13:G13"/>
    <mergeCell ref="B14:G14"/>
    <mergeCell ref="A4:G4"/>
  </mergeCells>
  <pageMargins left="0.25" right="0.25" top="0.25" bottom="0.2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8"/>
  <sheetViews>
    <sheetView showGridLines="0" workbookViewId="0"/>
  </sheetViews>
  <sheetFormatPr defaultColWidth="9.140625" defaultRowHeight="15" x14ac:dyDescent="0.25"/>
  <cols>
    <col min="1" max="1" width="46.28515625" style="49" customWidth="1"/>
    <col min="2" max="2" width="16" style="49" customWidth="1"/>
    <col min="3" max="3" width="9.7109375" style="49" customWidth="1"/>
    <col min="4" max="4" width="32" style="49" bestFit="1" customWidth="1"/>
    <col min="5" max="5" width="15.42578125" style="50" customWidth="1"/>
    <col min="6" max="6" width="14.28515625" style="50" bestFit="1" customWidth="1"/>
    <col min="7" max="7" width="9.7109375" style="24" customWidth="1"/>
    <col min="8" max="8" width="9.140625" style="26"/>
    <col min="9" max="9" width="12.140625" style="26" bestFit="1" customWidth="1"/>
    <col min="10" max="16384" width="9.140625" style="26"/>
  </cols>
  <sheetData>
    <row r="1" spans="1:7" s="27" customFormat="1" x14ac:dyDescent="0.25">
      <c r="A1" s="1" t="s">
        <v>3</v>
      </c>
      <c r="B1" s="1"/>
      <c r="C1" s="1"/>
      <c r="D1" s="1"/>
      <c r="E1" s="24"/>
      <c r="F1" s="25"/>
      <c r="G1" s="25"/>
    </row>
    <row r="2" spans="1:7" s="27" customFormat="1" x14ac:dyDescent="0.25">
      <c r="A2" s="1" t="s">
        <v>30</v>
      </c>
      <c r="B2" s="1"/>
      <c r="C2" s="1"/>
      <c r="D2" s="1"/>
      <c r="E2" s="25"/>
      <c r="F2" s="25"/>
      <c r="G2" s="25"/>
    </row>
    <row r="3" spans="1:7" s="27" customFormat="1" x14ac:dyDescent="0.25">
      <c r="A3" s="1" t="s">
        <v>39</v>
      </c>
      <c r="B3" s="1"/>
      <c r="C3" s="1"/>
      <c r="D3" s="1"/>
      <c r="E3" s="24"/>
      <c r="F3" s="24"/>
      <c r="G3" s="25"/>
    </row>
    <row r="4" spans="1:7" s="28" customFormat="1" x14ac:dyDescent="0.25">
      <c r="A4" s="69"/>
      <c r="B4" s="69"/>
      <c r="C4" s="69"/>
      <c r="D4" s="69"/>
      <c r="E4" s="69"/>
      <c r="F4" s="69"/>
      <c r="G4" s="69"/>
    </row>
    <row r="5" spans="1:7" s="27" customFormat="1" ht="30" x14ac:dyDescent="0.25">
      <c r="A5" s="29" t="s">
        <v>5</v>
      </c>
      <c r="B5" s="29" t="s">
        <v>6</v>
      </c>
      <c r="C5" s="29" t="s">
        <v>7</v>
      </c>
      <c r="D5" s="29" t="s">
        <v>8</v>
      </c>
      <c r="E5" s="30" t="s">
        <v>0</v>
      </c>
      <c r="F5" s="30" t="s">
        <v>9</v>
      </c>
      <c r="G5" s="30" t="s">
        <v>1</v>
      </c>
    </row>
    <row r="6" spans="1:7" s="27" customFormat="1" x14ac:dyDescent="0.25">
      <c r="A6" s="34" t="s">
        <v>10</v>
      </c>
      <c r="B6" s="35"/>
      <c r="C6" s="35"/>
      <c r="D6" s="35"/>
      <c r="E6" s="36"/>
      <c r="F6" s="37"/>
      <c r="G6" s="37"/>
    </row>
    <row r="7" spans="1:7" s="27" customFormat="1" x14ac:dyDescent="0.25">
      <c r="A7" s="35" t="s">
        <v>11</v>
      </c>
      <c r="B7" s="35"/>
      <c r="C7" s="33"/>
      <c r="D7" s="33"/>
      <c r="E7" s="36"/>
      <c r="F7" s="37"/>
      <c r="G7" s="37"/>
    </row>
    <row r="8" spans="1:7" s="27" customFormat="1" x14ac:dyDescent="0.25">
      <c r="A8" s="64" t="s">
        <v>32</v>
      </c>
      <c r="B8" s="35" t="s">
        <v>27</v>
      </c>
      <c r="C8" s="33" t="s">
        <v>12</v>
      </c>
      <c r="D8" s="39" t="s">
        <v>38</v>
      </c>
      <c r="E8" s="36">
        <v>55.546999999999997</v>
      </c>
      <c r="F8" s="37">
        <v>190067.96</v>
      </c>
      <c r="G8" s="37">
        <v>99.805517093118809</v>
      </c>
    </row>
    <row r="9" spans="1:7" s="27" customFormat="1" x14ac:dyDescent="0.25">
      <c r="A9" s="35"/>
      <c r="B9" s="35"/>
      <c r="C9" s="35"/>
      <c r="D9" s="35"/>
      <c r="E9" s="36"/>
      <c r="F9" s="37"/>
      <c r="G9" s="37"/>
    </row>
    <row r="10" spans="1:7" s="27" customFormat="1" x14ac:dyDescent="0.25">
      <c r="A10" s="64" t="s">
        <v>33</v>
      </c>
      <c r="B10" s="35"/>
      <c r="C10" s="35"/>
      <c r="D10" s="35"/>
      <c r="E10" s="36"/>
      <c r="F10" s="37">
        <v>370.37</v>
      </c>
      <c r="G10" s="37">
        <v>0.19448290688119352</v>
      </c>
    </row>
    <row r="11" spans="1:7" s="27" customFormat="1" x14ac:dyDescent="0.25">
      <c r="A11" s="29" t="s">
        <v>14</v>
      </c>
      <c r="B11" s="29"/>
      <c r="C11" s="29"/>
      <c r="D11" s="29"/>
      <c r="E11" s="32">
        <f>SUM(E6:E10)</f>
        <v>55.546999999999997</v>
      </c>
      <c r="F11" s="32">
        <f>SUM(F6:F10)</f>
        <v>190438.33</v>
      </c>
      <c r="G11" s="32">
        <f>SUM(G6:G10)</f>
        <v>100</v>
      </c>
    </row>
    <row r="12" spans="1:7" s="27" customFormat="1" x14ac:dyDescent="0.25">
      <c r="A12" s="40"/>
      <c r="B12" s="40"/>
      <c r="C12" s="40"/>
      <c r="D12" s="40"/>
      <c r="E12" s="30"/>
      <c r="F12" s="31"/>
      <c r="G12" s="30"/>
    </row>
    <row r="13" spans="1:7" x14ac:dyDescent="0.25">
      <c r="A13" s="38" t="s">
        <v>15</v>
      </c>
      <c r="B13" s="68">
        <v>19033.358499999998</v>
      </c>
      <c r="C13" s="68"/>
      <c r="D13" s="68"/>
      <c r="E13" s="68"/>
      <c r="F13" s="68"/>
      <c r="G13" s="68"/>
    </row>
    <row r="14" spans="1:7" x14ac:dyDescent="0.25">
      <c r="A14" s="38" t="s">
        <v>16</v>
      </c>
      <c r="B14" s="68">
        <v>10.0055</v>
      </c>
      <c r="C14" s="68"/>
      <c r="D14" s="68"/>
      <c r="E14" s="68"/>
      <c r="F14" s="68"/>
      <c r="G14" s="68"/>
    </row>
    <row r="15" spans="1:7" x14ac:dyDescent="0.25">
      <c r="A15" s="44"/>
      <c r="B15" s="44"/>
      <c r="C15" s="44"/>
      <c r="D15" s="44"/>
      <c r="E15" s="45"/>
      <c r="F15" s="46"/>
      <c r="G15" s="47"/>
    </row>
    <row r="16" spans="1:7" x14ac:dyDescent="0.25">
      <c r="A16" s="48" t="s">
        <v>17</v>
      </c>
    </row>
    <row r="17" spans="1:6" x14ac:dyDescent="0.25">
      <c r="A17" s="49" t="s">
        <v>18</v>
      </c>
      <c r="F17" s="24" t="s">
        <v>2</v>
      </c>
    </row>
    <row r="18" spans="1:6" x14ac:dyDescent="0.25">
      <c r="F18" s="24"/>
    </row>
    <row r="19" spans="1:6" x14ac:dyDescent="0.25">
      <c r="A19" s="49" t="s">
        <v>19</v>
      </c>
      <c r="F19" s="24" t="s">
        <v>2</v>
      </c>
    </row>
    <row r="20" spans="1:6" x14ac:dyDescent="0.25">
      <c r="A20" s="48"/>
      <c r="F20" s="24"/>
    </row>
    <row r="21" spans="1:6" x14ac:dyDescent="0.25">
      <c r="A21" s="49" t="s">
        <v>20</v>
      </c>
      <c r="F21" s="51">
        <v>10</v>
      </c>
    </row>
    <row r="22" spans="1:6" x14ac:dyDescent="0.25">
      <c r="A22" s="49" t="s">
        <v>21</v>
      </c>
      <c r="F22" s="51">
        <v>10.0055</v>
      </c>
    </row>
    <row r="23" spans="1:6" x14ac:dyDescent="0.25">
      <c r="F23" s="51"/>
    </row>
    <row r="24" spans="1:6" x14ac:dyDescent="0.25">
      <c r="A24" s="49" t="s">
        <v>22</v>
      </c>
      <c r="F24" s="24" t="s">
        <v>2</v>
      </c>
    </row>
    <row r="25" spans="1:6" x14ac:dyDescent="0.25">
      <c r="F25" s="24"/>
    </row>
    <row r="26" spans="1:6" x14ac:dyDescent="0.25">
      <c r="A26" s="49" t="s">
        <v>23</v>
      </c>
      <c r="F26" s="24" t="s">
        <v>2</v>
      </c>
    </row>
    <row r="27" spans="1:6" x14ac:dyDescent="0.25">
      <c r="A27" s="52"/>
      <c r="F27" s="24"/>
    </row>
    <row r="28" spans="1:6" x14ac:dyDescent="0.25">
      <c r="A28" s="52"/>
      <c r="F28" s="24"/>
    </row>
  </sheetData>
  <mergeCells count="3">
    <mergeCell ref="A4:G4"/>
    <mergeCell ref="B13:G13"/>
    <mergeCell ref="B14:G14"/>
  </mergeCells>
  <pageMargins left="0.25" right="0.25" top="0.25" bottom="0.2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5746-7FF4-4173-A704-7213E4F970BF}">
  <sheetPr>
    <pageSetUpPr fitToPage="1"/>
  </sheetPr>
  <dimension ref="A1:G28"/>
  <sheetViews>
    <sheetView zoomScaleSheetLayoutView="40" workbookViewId="0"/>
  </sheetViews>
  <sheetFormatPr defaultColWidth="9.140625" defaultRowHeight="15" x14ac:dyDescent="0.25"/>
  <cols>
    <col min="1" max="1" width="46.28515625" style="21" customWidth="1"/>
    <col min="2" max="2" width="16" style="21" customWidth="1"/>
    <col min="3" max="3" width="9.7109375" style="21" customWidth="1"/>
    <col min="4" max="4" width="32" style="21" bestFit="1" customWidth="1"/>
    <col min="5" max="5" width="15.42578125" style="22" customWidth="1"/>
    <col min="6" max="6" width="18.42578125" style="22" customWidth="1"/>
    <col min="7" max="7" width="9.7109375" style="2" customWidth="1"/>
    <col min="8" max="16384" width="9.140625" style="15"/>
  </cols>
  <sheetData>
    <row r="1" spans="1:7" s="3" customFormat="1" x14ac:dyDescent="0.25">
      <c r="A1" s="1" t="s">
        <v>3</v>
      </c>
      <c r="B1" s="1"/>
      <c r="C1" s="1"/>
      <c r="D1" s="1"/>
      <c r="E1" s="2"/>
      <c r="F1" s="67"/>
      <c r="G1" s="67"/>
    </row>
    <row r="2" spans="1:7" s="3" customFormat="1" x14ac:dyDescent="0.25">
      <c r="A2" s="1" t="s">
        <v>31</v>
      </c>
      <c r="B2" s="1"/>
      <c r="C2" s="1"/>
      <c r="D2" s="1"/>
      <c r="E2" s="67"/>
      <c r="F2" s="67"/>
      <c r="G2" s="67"/>
    </row>
    <row r="3" spans="1:7" s="3" customFormat="1" x14ac:dyDescent="0.25">
      <c r="A3" s="1" t="s">
        <v>39</v>
      </c>
      <c r="B3" s="1"/>
      <c r="C3" s="1"/>
      <c r="D3" s="1"/>
      <c r="E3" s="2"/>
      <c r="F3" s="2"/>
      <c r="G3" s="67"/>
    </row>
    <row r="4" spans="1:7" s="4" customFormat="1" x14ac:dyDescent="0.25">
      <c r="A4" s="71"/>
      <c r="B4" s="71"/>
      <c r="C4" s="71"/>
      <c r="D4" s="71"/>
      <c r="E4" s="71"/>
      <c r="F4" s="71"/>
      <c r="G4" s="71"/>
    </row>
    <row r="5" spans="1:7" s="3" customFormat="1" ht="30" x14ac:dyDescent="0.25">
      <c r="A5" s="5" t="s">
        <v>5</v>
      </c>
      <c r="B5" s="5" t="s">
        <v>6</v>
      </c>
      <c r="C5" s="5" t="s">
        <v>7</v>
      </c>
      <c r="D5" s="5" t="s">
        <v>8</v>
      </c>
      <c r="E5" s="6" t="s">
        <v>0</v>
      </c>
      <c r="F5" s="6" t="s">
        <v>9</v>
      </c>
      <c r="G5" s="6" t="s">
        <v>1</v>
      </c>
    </row>
    <row r="6" spans="1:7" s="3" customFormat="1" x14ac:dyDescent="0.25">
      <c r="A6" s="7" t="s">
        <v>10</v>
      </c>
      <c r="B6" s="8"/>
      <c r="C6" s="8"/>
      <c r="D6" s="8"/>
      <c r="E6" s="9"/>
      <c r="F6" s="10"/>
      <c r="G6" s="10"/>
    </row>
    <row r="7" spans="1:7" s="3" customFormat="1" x14ac:dyDescent="0.25">
      <c r="A7" s="8" t="s">
        <v>11</v>
      </c>
      <c r="B7" s="8"/>
      <c r="C7" s="11"/>
      <c r="D7" s="12"/>
      <c r="E7" s="9"/>
      <c r="F7" s="10"/>
      <c r="G7" s="10"/>
    </row>
    <row r="8" spans="1:7" s="3" customFormat="1" x14ac:dyDescent="0.25">
      <c r="A8" s="66" t="s">
        <v>32</v>
      </c>
      <c r="B8" s="8" t="s">
        <v>27</v>
      </c>
      <c r="C8" s="11" t="s">
        <v>12</v>
      </c>
      <c r="D8" s="12" t="s">
        <v>38</v>
      </c>
      <c r="E8" s="9">
        <v>6.8719999999999999</v>
      </c>
      <c r="F8" s="10">
        <v>23514.27</v>
      </c>
      <c r="G8" s="10">
        <v>97.918760925890908</v>
      </c>
    </row>
    <row r="9" spans="1:7" s="3" customFormat="1" x14ac:dyDescent="0.25">
      <c r="A9" s="8"/>
      <c r="B9" s="8"/>
      <c r="C9" s="8"/>
      <c r="D9" s="12"/>
      <c r="E9" s="9"/>
      <c r="F9" s="10"/>
      <c r="G9" s="10"/>
    </row>
    <row r="10" spans="1:7" s="3" customFormat="1" x14ac:dyDescent="0.25">
      <c r="A10" s="66" t="s">
        <v>33</v>
      </c>
      <c r="B10" s="8"/>
      <c r="C10" s="8"/>
      <c r="D10" s="12"/>
      <c r="E10" s="9"/>
      <c r="F10" s="10">
        <v>499.79</v>
      </c>
      <c r="G10" s="10">
        <v>2.0812390741090847</v>
      </c>
    </row>
    <row r="11" spans="1:7" s="3" customFormat="1" x14ac:dyDescent="0.25">
      <c r="A11" s="5" t="s">
        <v>14</v>
      </c>
      <c r="B11" s="5"/>
      <c r="C11" s="5"/>
      <c r="D11" s="5"/>
      <c r="E11" s="13">
        <f>SUM(E6:E10)</f>
        <v>6.8719999999999999</v>
      </c>
      <c r="F11" s="13">
        <f>SUM(F6:F10)</f>
        <v>24014.06</v>
      </c>
      <c r="G11" s="13">
        <f>SUM(G6:G10)</f>
        <v>99.999999999999986</v>
      </c>
    </row>
    <row r="12" spans="1:7" s="3" customFormat="1" x14ac:dyDescent="0.25">
      <c r="A12" s="5"/>
      <c r="B12" s="5"/>
      <c r="C12" s="5"/>
      <c r="D12" s="5"/>
      <c r="E12" s="13"/>
      <c r="F12" s="13"/>
      <c r="G12" s="13"/>
    </row>
    <row r="13" spans="1:7" x14ac:dyDescent="0.25">
      <c r="A13" s="14" t="s">
        <v>15</v>
      </c>
      <c r="B13" s="72">
        <v>2399.8744000000002</v>
      </c>
      <c r="C13" s="72"/>
      <c r="D13" s="72"/>
      <c r="E13" s="72"/>
      <c r="F13" s="72"/>
      <c r="G13" s="72"/>
    </row>
    <row r="14" spans="1:7" x14ac:dyDescent="0.25">
      <c r="A14" s="14" t="s">
        <v>16</v>
      </c>
      <c r="B14" s="72">
        <v>10.006399999999999</v>
      </c>
      <c r="C14" s="72"/>
      <c r="D14" s="72"/>
      <c r="E14" s="72"/>
      <c r="F14" s="72"/>
      <c r="G14" s="72"/>
    </row>
    <row r="15" spans="1:7" x14ac:dyDescent="0.25">
      <c r="A15" s="16"/>
      <c r="B15" s="16"/>
      <c r="C15" s="16"/>
      <c r="D15" s="16"/>
      <c r="E15" s="17"/>
      <c r="F15" s="18"/>
      <c r="G15" s="19"/>
    </row>
    <row r="16" spans="1:7" x14ac:dyDescent="0.25">
      <c r="A16" s="20" t="s">
        <v>17</v>
      </c>
    </row>
    <row r="17" spans="1:6" x14ac:dyDescent="0.25">
      <c r="A17" s="21" t="s">
        <v>18</v>
      </c>
      <c r="F17" s="2" t="s">
        <v>2</v>
      </c>
    </row>
    <row r="18" spans="1:6" x14ac:dyDescent="0.25">
      <c r="F18" s="2"/>
    </row>
    <row r="19" spans="1:6" x14ac:dyDescent="0.25">
      <c r="A19" s="21" t="s">
        <v>19</v>
      </c>
      <c r="F19" s="2" t="s">
        <v>2</v>
      </c>
    </row>
    <row r="20" spans="1:6" x14ac:dyDescent="0.25">
      <c r="A20" s="20"/>
      <c r="F20" s="2"/>
    </row>
    <row r="21" spans="1:6" x14ac:dyDescent="0.25">
      <c r="A21" s="21" t="s">
        <v>20</v>
      </c>
      <c r="F21" s="23">
        <v>10</v>
      </c>
    </row>
    <row r="22" spans="1:6" x14ac:dyDescent="0.25">
      <c r="A22" s="21" t="s">
        <v>21</v>
      </c>
      <c r="F22" s="23">
        <v>10.006399999999999</v>
      </c>
    </row>
    <row r="23" spans="1:6" x14ac:dyDescent="0.25">
      <c r="F23" s="23"/>
    </row>
    <row r="24" spans="1:6" x14ac:dyDescent="0.25">
      <c r="A24" s="21" t="s">
        <v>22</v>
      </c>
      <c r="F24" s="2" t="s">
        <v>2</v>
      </c>
    </row>
    <row r="25" spans="1:6" x14ac:dyDescent="0.25">
      <c r="F25" s="2"/>
    </row>
    <row r="26" spans="1:6" x14ac:dyDescent="0.25">
      <c r="A26" s="21" t="s">
        <v>23</v>
      </c>
      <c r="F26" s="2" t="s">
        <v>2</v>
      </c>
    </row>
    <row r="27" spans="1:6" x14ac:dyDescent="0.25">
      <c r="F27" s="2"/>
    </row>
    <row r="28" spans="1:6" x14ac:dyDescent="0.25">
      <c r="F28" s="2"/>
    </row>
  </sheetData>
  <mergeCells count="3">
    <mergeCell ref="A4:G4"/>
    <mergeCell ref="B13:G13"/>
    <mergeCell ref="B14:G14"/>
  </mergeCells>
  <pageMargins left="1" right="0.7" top="0.42" bottom="0.5" header="0.3" footer="0.3"/>
  <pageSetup paperSize="9" scale="4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Scheme E - Tier I</vt:lpstr>
      <vt:lpstr>Scheme C - Tier I</vt:lpstr>
      <vt:lpstr>Scheme G - Tier I</vt:lpstr>
      <vt:lpstr>Scheme A - Tier I</vt:lpstr>
      <vt:lpstr>Scheme E - Tier II</vt:lpstr>
      <vt:lpstr>Scheme C - Tier II</vt:lpstr>
      <vt:lpstr>Scheme G - Tier II</vt:lpstr>
      <vt:lpstr>Scheme NPS TTS-II</vt:lpstr>
      <vt:lpstr>'Scheme NPS TTS-II'!Print_Area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Shankar Thorat</dc:creator>
  <cp:lastModifiedBy>Shyamkumar Suresh Gupta</cp:lastModifiedBy>
  <dcterms:created xsi:type="dcterms:W3CDTF">2023-05-09T06:08:38Z</dcterms:created>
  <dcterms:modified xsi:type="dcterms:W3CDTF">2023-06-16T13:12:21Z</dcterms:modified>
</cp:coreProperties>
</file>